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ject Docs\azgems\Requirements\"/>
    </mc:Choice>
  </mc:AlternateContent>
  <bookViews>
    <workbookView xWindow="0" yWindow="0" windowWidth="16815" windowHeight="6855" activeTab="1"/>
  </bookViews>
  <sheets>
    <sheet name="Sheet2" sheetId="2" r:id="rId1"/>
    <sheet name="Items Master" sheetId="1" r:id="rId2"/>
    <sheet name="Vendors Pric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1" i="1"/>
  <c r="D14" i="1"/>
  <c r="D13" i="1"/>
  <c r="B5" i="3" l="1"/>
</calcChain>
</file>

<file path=xl/sharedStrings.xml><?xml version="1.0" encoding="utf-8"?>
<sst xmlns="http://schemas.openxmlformats.org/spreadsheetml/2006/main" count="79" uniqueCount="62">
  <si>
    <t>Pouch</t>
  </si>
  <si>
    <t>Brand</t>
  </si>
  <si>
    <t>Grade</t>
  </si>
  <si>
    <t>Variety</t>
  </si>
  <si>
    <t>Packing style</t>
  </si>
  <si>
    <t>Carton Size</t>
  </si>
  <si>
    <t>Pouch Size</t>
  </si>
  <si>
    <t>Unit Price</t>
  </si>
  <si>
    <t>Items master</t>
  </si>
  <si>
    <t>Vendor - Item price list(Pouch &amp; Carton price)</t>
  </si>
  <si>
    <t>Skewer</t>
  </si>
  <si>
    <t>Packing Category</t>
  </si>
  <si>
    <t>Beaver</t>
  </si>
  <si>
    <t>15-20</t>
  </si>
  <si>
    <t>PDTON</t>
  </si>
  <si>
    <t>5*2</t>
  </si>
  <si>
    <t>20mm*30mm*10</t>
  </si>
  <si>
    <t>150mm*250mm*250mm</t>
  </si>
  <si>
    <t>Item001</t>
  </si>
  <si>
    <t>Item002</t>
  </si>
  <si>
    <t>Skewer variety master</t>
  </si>
  <si>
    <t>Item003</t>
  </si>
  <si>
    <t>PO Changes</t>
  </si>
  <si>
    <t>Manual Input</t>
  </si>
  <si>
    <t>Item code Generated</t>
  </si>
  <si>
    <t>Product Code</t>
  </si>
  <si>
    <t>One sale order can be splitted into multiple Pos</t>
  </si>
  <si>
    <t>Pouches &amp; Cartons unit price should be auto filled from Masters</t>
  </si>
  <si>
    <t>Other than pouches and cartons price can be changed</t>
  </si>
  <si>
    <t>Defined in next sheet</t>
  </si>
  <si>
    <t>vendor Name</t>
  </si>
  <si>
    <t>Item Name</t>
  </si>
  <si>
    <t>Tax Type</t>
  </si>
  <si>
    <t>Vendor Price List</t>
  </si>
  <si>
    <t>Vendor Id</t>
  </si>
  <si>
    <t>Vendor Details</t>
  </si>
  <si>
    <t>Item category</t>
  </si>
  <si>
    <t xml:space="preserve">Item </t>
  </si>
  <si>
    <t>Size</t>
  </si>
  <si>
    <t>Qnty</t>
  </si>
  <si>
    <t>Packing material</t>
  </si>
  <si>
    <t>Item002 - Pouches</t>
  </si>
  <si>
    <t>7' Gun type -skewer</t>
  </si>
  <si>
    <t>Item002 - Cartons</t>
  </si>
  <si>
    <t>Item002 - Skewers</t>
  </si>
  <si>
    <t>Skewers</t>
  </si>
  <si>
    <t>Category</t>
  </si>
  <si>
    <t>7' Gun Type</t>
  </si>
  <si>
    <t>To_be Procured</t>
  </si>
  <si>
    <t>Received Quantity</t>
  </si>
  <si>
    <t>Available Quantity</t>
  </si>
  <si>
    <t>Status</t>
  </si>
  <si>
    <t>Open</t>
  </si>
  <si>
    <t>Packing Material</t>
  </si>
  <si>
    <t>IGST 18%</t>
  </si>
  <si>
    <t>Raw Material</t>
  </si>
  <si>
    <t>Vanami</t>
  </si>
  <si>
    <t>To be Procured</t>
  </si>
  <si>
    <t>O/P reported</t>
  </si>
  <si>
    <t>Procured</t>
  </si>
  <si>
    <t>Date</t>
  </si>
  <si>
    <t>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</si>
</sst>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/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1" fillId="4" borderId="1" xfId="0" applyFont="1" applyFill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0" fillId="2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14" fontId="0" fillId="0" borderId="1" xfId="0" applyNumberFormat="1" applyBorder="1"/>
    <xf numFmtId="16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1"/>
    </sheetView>
  </sheetViews>
  <sheetFormatPr defaultRowHeight="15" x14ac:dyDescent="0.25"/>
  <cols>
    <col min="1" max="1" width="42.28515625" bestFit="1" customWidth="1"/>
    <col min="2" max="2" width="58.85546875" bestFit="1" customWidth="1"/>
  </cols>
  <sheetData>
    <row r="1" spans="1:2" x14ac:dyDescent="0.25">
      <c r="A1" t="s">
        <v>8</v>
      </c>
      <c r="B1" t="s">
        <v>29</v>
      </c>
    </row>
    <row r="2" spans="1:2" x14ac:dyDescent="0.25">
      <c r="A2" t="s">
        <v>9</v>
      </c>
    </row>
    <row r="3" spans="1:2" x14ac:dyDescent="0.25">
      <c r="A3" t="s">
        <v>20</v>
      </c>
    </row>
    <row r="4" spans="1:2" x14ac:dyDescent="0.25">
      <c r="A4" t="s">
        <v>22</v>
      </c>
      <c r="B4" t="s">
        <v>26</v>
      </c>
    </row>
    <row r="5" spans="1:2" x14ac:dyDescent="0.25">
      <c r="B5" t="s">
        <v>27</v>
      </c>
    </row>
    <row r="6" spans="1:2" x14ac:dyDescent="0.25">
      <c r="B6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5" workbookViewId="0">
      <selection activeCell="F16" sqref="F16"/>
    </sheetView>
  </sheetViews>
  <sheetFormatPr defaultRowHeight="15" x14ac:dyDescent="0.25"/>
  <cols>
    <col min="1" max="1" width="20" bestFit="1" customWidth="1"/>
    <col min="2" max="2" width="17.42578125" bestFit="1" customWidth="1"/>
    <col min="3" max="4" width="22.7109375" bestFit="1" customWidth="1"/>
    <col min="6" max="6" width="17.7109375" bestFit="1" customWidth="1"/>
    <col min="7" max="7" width="17.42578125" bestFit="1" customWidth="1"/>
    <col min="8" max="8" width="17.5703125" bestFit="1" customWidth="1"/>
    <col min="9" max="10" width="22.7109375" bestFit="1" customWidth="1"/>
  </cols>
  <sheetData>
    <row r="1" spans="1:11" x14ac:dyDescent="0.25">
      <c r="A1" s="7" t="s">
        <v>24</v>
      </c>
      <c r="B1" s="7" t="s">
        <v>25</v>
      </c>
      <c r="C1" s="7" t="s">
        <v>46</v>
      </c>
      <c r="D1" s="7" t="s">
        <v>11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38</v>
      </c>
      <c r="J1" t="s">
        <v>6</v>
      </c>
      <c r="K1" t="s">
        <v>5</v>
      </c>
    </row>
    <row r="2" spans="1:11" x14ac:dyDescent="0.25">
      <c r="A2" s="6" t="s">
        <v>18</v>
      </c>
      <c r="B2" s="6" t="s">
        <v>23</v>
      </c>
      <c r="C2" s="6" t="s">
        <v>53</v>
      </c>
      <c r="D2" s="8" t="s">
        <v>0</v>
      </c>
      <c r="E2" s="9" t="s">
        <v>12</v>
      </c>
      <c r="F2" s="9" t="s">
        <v>13</v>
      </c>
      <c r="G2" s="9" t="s">
        <v>14</v>
      </c>
      <c r="H2" s="9" t="s">
        <v>15</v>
      </c>
      <c r="I2" s="9"/>
      <c r="J2" t="s">
        <v>16</v>
      </c>
      <c r="K2" t="s">
        <v>17</v>
      </c>
    </row>
    <row r="3" spans="1:11" x14ac:dyDescent="0.25">
      <c r="A3" s="10" t="s">
        <v>19</v>
      </c>
      <c r="B3" s="10"/>
      <c r="C3" s="10" t="s">
        <v>53</v>
      </c>
      <c r="D3" s="8" t="s">
        <v>10</v>
      </c>
      <c r="E3" s="10" t="s">
        <v>12</v>
      </c>
      <c r="F3" s="10" t="s">
        <v>13</v>
      </c>
      <c r="G3" s="10" t="s">
        <v>14</v>
      </c>
      <c r="H3" s="10" t="s">
        <v>15</v>
      </c>
      <c r="I3" s="10" t="s">
        <v>47</v>
      </c>
      <c r="J3" s="2" t="s">
        <v>16</v>
      </c>
    </row>
    <row r="4" spans="1:11" x14ac:dyDescent="0.25">
      <c r="A4" s="10"/>
      <c r="B4" s="10"/>
      <c r="C4" s="10"/>
      <c r="D4" s="8"/>
      <c r="E4" s="10"/>
      <c r="F4" s="10"/>
      <c r="G4" s="10"/>
      <c r="H4" s="10"/>
      <c r="I4" s="10"/>
      <c r="J4" s="2" t="s">
        <v>17</v>
      </c>
      <c r="K4" s="2"/>
    </row>
    <row r="5" spans="1:11" x14ac:dyDescent="0.25">
      <c r="A5" s="10"/>
      <c r="B5" s="10"/>
      <c r="C5" s="10"/>
      <c r="D5" s="8"/>
      <c r="E5" s="10"/>
      <c r="F5" s="10"/>
      <c r="G5" s="10"/>
      <c r="H5" s="10"/>
      <c r="I5" s="10"/>
      <c r="J5" s="2"/>
      <c r="K5" s="2"/>
    </row>
    <row r="6" spans="1:11" x14ac:dyDescent="0.25">
      <c r="A6" t="s">
        <v>21</v>
      </c>
      <c r="C6" s="3"/>
    </row>
    <row r="7" spans="1:11" x14ac:dyDescent="0.25">
      <c r="C7" s="3"/>
      <c r="H7">
        <v>2000</v>
      </c>
    </row>
    <row r="8" spans="1:11" x14ac:dyDescent="0.25">
      <c r="H8">
        <v>1000</v>
      </c>
    </row>
    <row r="9" spans="1:11" x14ac:dyDescent="0.25">
      <c r="H9">
        <v>1000</v>
      </c>
    </row>
    <row r="11" spans="1:11" x14ac:dyDescent="0.25">
      <c r="A11" s="6" t="s">
        <v>10</v>
      </c>
      <c r="B11" s="6">
        <v>200</v>
      </c>
      <c r="C11" s="6">
        <v>10</v>
      </c>
      <c r="D11" s="6">
        <v>16</v>
      </c>
    </row>
    <row r="12" spans="1:11" x14ac:dyDescent="0.25">
      <c r="A12" s="5" t="s">
        <v>36</v>
      </c>
      <c r="B12" s="5" t="s">
        <v>46</v>
      </c>
      <c r="C12" s="5" t="s">
        <v>37</v>
      </c>
      <c r="D12" s="5" t="s">
        <v>38</v>
      </c>
      <c r="E12" s="5" t="s">
        <v>39</v>
      </c>
      <c r="F12" s="5" t="s">
        <v>50</v>
      </c>
      <c r="G12" s="5" t="s">
        <v>48</v>
      </c>
      <c r="H12" s="5" t="s">
        <v>49</v>
      </c>
      <c r="I12" s="5" t="s">
        <v>51</v>
      </c>
    </row>
    <row r="13" spans="1:11" x14ac:dyDescent="0.25">
      <c r="A13" s="6" t="s">
        <v>40</v>
      </c>
      <c r="B13" s="6" t="s">
        <v>45</v>
      </c>
      <c r="C13" s="6" t="s">
        <v>41</v>
      </c>
      <c r="D13" s="6" t="str">
        <f>J3</f>
        <v>20mm*30mm*10</v>
      </c>
      <c r="E13" s="6">
        <v>2000</v>
      </c>
      <c r="F13" s="6">
        <v>1000</v>
      </c>
      <c r="G13" s="6">
        <v>1000</v>
      </c>
      <c r="H13" s="6"/>
      <c r="I13" s="6" t="s">
        <v>52</v>
      </c>
    </row>
    <row r="14" spans="1:11" x14ac:dyDescent="0.25">
      <c r="A14" s="6" t="s">
        <v>40</v>
      </c>
      <c r="B14" s="6" t="s">
        <v>45</v>
      </c>
      <c r="C14" s="6" t="s">
        <v>43</v>
      </c>
      <c r="D14" s="6" t="str">
        <f>J4</f>
        <v>150mm*250mm*250mm</v>
      </c>
      <c r="E14" s="6">
        <v>20</v>
      </c>
      <c r="F14" s="6">
        <v>0</v>
      </c>
      <c r="G14" s="6">
        <v>20</v>
      </c>
      <c r="H14" s="6"/>
      <c r="I14" s="6" t="s">
        <v>52</v>
      </c>
    </row>
    <row r="15" spans="1:11" x14ac:dyDescent="0.25">
      <c r="A15" s="6" t="s">
        <v>40</v>
      </c>
      <c r="B15" s="6" t="s">
        <v>45</v>
      </c>
      <c r="C15" s="6" t="s">
        <v>44</v>
      </c>
      <c r="D15" s="6" t="s">
        <v>42</v>
      </c>
      <c r="E15" s="6">
        <v>16000</v>
      </c>
      <c r="F15" s="6">
        <v>0</v>
      </c>
      <c r="G15" s="6">
        <v>16000</v>
      </c>
      <c r="H15" s="6"/>
      <c r="I15" s="6" t="s">
        <v>52</v>
      </c>
    </row>
    <row r="16" spans="1:11" x14ac:dyDescent="0.25">
      <c r="A16" s="11" t="s">
        <v>55</v>
      </c>
      <c r="B16" s="11"/>
      <c r="C16" s="11" t="s">
        <v>56</v>
      </c>
      <c r="D16">
        <v>60</v>
      </c>
      <c r="E16" s="12">
        <v>2000</v>
      </c>
      <c r="F16" s="13"/>
      <c r="G16" s="13">
        <v>2000</v>
      </c>
      <c r="H16" s="13">
        <v>2000</v>
      </c>
      <c r="I16" s="13">
        <v>2000</v>
      </c>
    </row>
    <row r="19" spans="6:11" x14ac:dyDescent="0.25">
      <c r="F19" s="6" t="s">
        <v>60</v>
      </c>
      <c r="G19" s="6" t="s">
        <v>59</v>
      </c>
      <c r="H19" s="6" t="s">
        <v>58</v>
      </c>
      <c r="I19" s="6" t="s">
        <v>57</v>
      </c>
    </row>
    <row r="20" spans="6:11" x14ac:dyDescent="0.25">
      <c r="F20" s="14">
        <v>44473</v>
      </c>
      <c r="G20" s="6"/>
      <c r="H20" s="6"/>
      <c r="I20" s="6">
        <v>2000</v>
      </c>
    </row>
    <row r="21" spans="6:11" x14ac:dyDescent="0.25">
      <c r="F21" s="14">
        <v>44504</v>
      </c>
      <c r="G21" s="6">
        <v>1000</v>
      </c>
      <c r="H21" s="6"/>
      <c r="I21" s="6">
        <f>I20-G21</f>
        <v>1000</v>
      </c>
    </row>
    <row r="22" spans="6:11" x14ac:dyDescent="0.25">
      <c r="F22" s="14">
        <v>44504</v>
      </c>
      <c r="G22" s="6"/>
      <c r="H22" s="6">
        <v>800</v>
      </c>
      <c r="I22" s="6">
        <f>I20-H22</f>
        <v>1200</v>
      </c>
      <c r="J22" t="s">
        <v>13</v>
      </c>
      <c r="K22" s="15" t="s">
        <v>61</v>
      </c>
    </row>
    <row r="23" spans="6:11" x14ac:dyDescent="0.25">
      <c r="F23" s="14">
        <v>44534</v>
      </c>
      <c r="G23" s="6">
        <v>1200</v>
      </c>
      <c r="H23" s="6">
        <v>1100</v>
      </c>
      <c r="I23" s="6">
        <v>100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4" sqref="A4:D4"/>
    </sheetView>
  </sheetViews>
  <sheetFormatPr defaultRowHeight="15" x14ac:dyDescent="0.25"/>
  <cols>
    <col min="1" max="1" width="13.140625" bestFit="1" customWidth="1"/>
    <col min="2" max="2" width="15.85546875" customWidth="1"/>
    <col min="3" max="3" width="9.5703125" bestFit="1" customWidth="1"/>
    <col min="4" max="4" width="18.5703125" customWidth="1"/>
  </cols>
  <sheetData>
    <row r="1" spans="1:4" x14ac:dyDescent="0.25">
      <c r="A1" s="1" t="s">
        <v>35</v>
      </c>
      <c r="B1" s="1"/>
      <c r="C1" s="1"/>
    </row>
    <row r="2" spans="1:4" x14ac:dyDescent="0.25">
      <c r="A2" t="s">
        <v>30</v>
      </c>
    </row>
    <row r="3" spans="1:4" x14ac:dyDescent="0.25">
      <c r="A3" s="1" t="s">
        <v>33</v>
      </c>
      <c r="B3" s="1"/>
      <c r="C3" s="1"/>
    </row>
    <row r="4" spans="1:4" x14ac:dyDescent="0.25">
      <c r="A4" s="4" t="s">
        <v>34</v>
      </c>
      <c r="B4" s="4" t="s">
        <v>31</v>
      </c>
      <c r="C4" s="4" t="s">
        <v>7</v>
      </c>
      <c r="D4" s="4" t="s">
        <v>32</v>
      </c>
    </row>
    <row r="5" spans="1:4" x14ac:dyDescent="0.25">
      <c r="B5" t="str">
        <f>'Items Master'!A2</f>
        <v>Item001</v>
      </c>
      <c r="D5" t="s">
        <v>54</v>
      </c>
    </row>
  </sheetData>
  <mergeCells count="2">
    <mergeCell ref="A3:C3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Items Master</vt:lpstr>
      <vt:lpstr>Vendors Price</vt:lpstr>
    </vt:vector>
  </TitlesOfParts>
  <Company>by 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2021-04-08T10:08:40Z</dcterms:created>
  <dcterms:modified xsi:type="dcterms:W3CDTF">2021-04-09T05:00:20Z</dcterms:modified>
</cp:coreProperties>
</file>